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93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<sst xmlns="http://schemas.openxmlformats.org/spreadsheetml/2006/main" count="156" uniqueCount="26">
  <si>
    <t xml:space="preserve">PERSONAL DOCENTE NOMBRADO POR CATEGORIA Y POST-GRADO SEGÚN FACULTAD </t>
  </si>
  <si>
    <t>2008 -I</t>
  </si>
  <si>
    <t>FACULTAD</t>
  </si>
  <si>
    <t>P. PRINCIPAL</t>
  </si>
  <si>
    <t>P. ASOCIADO</t>
  </si>
  <si>
    <t>P. AUXILIAR</t>
  </si>
  <si>
    <t>MAESTRIA</t>
  </si>
  <si>
    <t>DOCT.</t>
  </si>
  <si>
    <t>TOTAL</t>
  </si>
  <si>
    <t>AGRONOMIA</t>
  </si>
  <si>
    <t xml:space="preserve">CIENCIAS </t>
  </si>
  <si>
    <t>CIENCIAS FORESTALES</t>
  </si>
  <si>
    <t>ECONOMIA Y PLANIFICACION</t>
  </si>
  <si>
    <t>INGENIERIA AGRICOLA</t>
  </si>
  <si>
    <t>INDUSTRIAS ALIMENTARIAS</t>
  </si>
  <si>
    <t>PESQUERIA</t>
  </si>
  <si>
    <t>ZOOTECNIA</t>
  </si>
  <si>
    <t>TOTAL GENERAL</t>
  </si>
  <si>
    <t>Fuente: Oficina Administrativa de Personal - Departamento de Personal Docente</t>
  </si>
  <si>
    <t>2008 - II</t>
  </si>
  <si>
    <t>2009 -I</t>
  </si>
  <si>
    <t>2009 -II</t>
  </si>
  <si>
    <t>2010 -I</t>
  </si>
  <si>
    <t>CIENCIAS</t>
  </si>
  <si>
    <t>ECON. Y PLANIFICACION</t>
  </si>
  <si>
    <t>2010 -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</si>
</sst>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21" fillId="0" borderId="22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6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0" fillId="0" borderId="35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7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39" xfId="0" applyFont="1" applyFill="1" applyBorder="1" applyAlignment="1">
      <alignment horizontal="center"/>
    </xf>
    <xf numFmtId="0" fontId="21" fillId="0" borderId="40" xfId="0" applyFont="1" applyFill="1" applyBorder="1" applyAlignment="1">
      <alignment horizontal="center"/>
    </xf>
    <xf numFmtId="0" fontId="21" fillId="0" borderId="41" xfId="0" applyFont="1" applyFill="1" applyBorder="1" applyAlignment="1">
      <alignment horizontal="center"/>
    </xf>
    <xf numFmtId="0" fontId="21" fillId="0" borderId="42" xfId="0" applyFont="1" applyFill="1" applyBorder="1" applyAlignment="1">
      <alignment horizontal="center"/>
    </xf>
    <xf numFmtId="0" fontId="20" fillId="0" borderId="43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4.140625" style="0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4" t="s">
        <v>2</v>
      </c>
      <c r="B5" s="5" t="s">
        <v>3</v>
      </c>
      <c r="C5" s="6"/>
      <c r="D5" s="7"/>
      <c r="E5" s="5" t="s">
        <v>4</v>
      </c>
      <c r="F5" s="6"/>
      <c r="G5" s="7"/>
      <c r="H5" s="5" t="s">
        <v>5</v>
      </c>
      <c r="I5" s="6"/>
      <c r="J5" s="7"/>
      <c r="K5" s="8"/>
    </row>
    <row r="6" spans="1:11" ht="15.75" thickBot="1">
      <c r="A6" s="9"/>
      <c r="B6" s="10" t="s">
        <v>6</v>
      </c>
      <c r="C6" s="11" t="s">
        <v>7</v>
      </c>
      <c r="D6" s="12" t="s">
        <v>8</v>
      </c>
      <c r="E6" s="10" t="s">
        <v>6</v>
      </c>
      <c r="F6" s="11" t="s">
        <v>7</v>
      </c>
      <c r="G6" s="12" t="s">
        <v>8</v>
      </c>
      <c r="H6" s="10" t="s">
        <v>6</v>
      </c>
      <c r="I6" s="11" t="s">
        <v>7</v>
      </c>
      <c r="J6" s="13" t="s">
        <v>8</v>
      </c>
      <c r="K6" s="14" t="s">
        <v>8</v>
      </c>
    </row>
    <row r="7" spans="1:11" ht="15">
      <c r="A7" s="15" t="s">
        <v>9</v>
      </c>
      <c r="B7" s="16">
        <v>41</v>
      </c>
      <c r="C7" s="17">
        <v>11</v>
      </c>
      <c r="D7" s="18">
        <f>SUM(B7:C7)</f>
        <v>52</v>
      </c>
      <c r="E7" s="16">
        <v>10</v>
      </c>
      <c r="F7" s="17">
        <v>3</v>
      </c>
      <c r="G7" s="18">
        <f aca="true" t="shared" si="0" ref="G7:G15">SUM(E7:F7)</f>
        <v>13</v>
      </c>
      <c r="H7" s="16">
        <v>1</v>
      </c>
      <c r="I7" s="17">
        <v>1</v>
      </c>
      <c r="J7" s="19">
        <f>SUM(H7:I7)</f>
        <v>2</v>
      </c>
      <c r="K7" s="20">
        <f aca="true" t="shared" si="1" ref="K7:K14">+D7+G7+J7</f>
        <v>67</v>
      </c>
    </row>
    <row r="8" spans="1:11" ht="15">
      <c r="A8" s="21" t="s">
        <v>10</v>
      </c>
      <c r="B8" s="22">
        <v>37</v>
      </c>
      <c r="C8" s="23">
        <v>8</v>
      </c>
      <c r="D8" s="24">
        <f aca="true" t="shared" si="2" ref="D8:D15">SUM(B8:C8)</f>
        <v>45</v>
      </c>
      <c r="E8" s="22">
        <v>9</v>
      </c>
      <c r="F8" s="23">
        <v>2</v>
      </c>
      <c r="G8" s="24">
        <f t="shared" si="0"/>
        <v>11</v>
      </c>
      <c r="H8" s="22">
        <v>2</v>
      </c>
      <c r="I8" s="23">
        <v>1</v>
      </c>
      <c r="J8" s="25">
        <f>H8+I8</f>
        <v>3</v>
      </c>
      <c r="K8" s="26">
        <f t="shared" si="1"/>
        <v>59</v>
      </c>
    </row>
    <row r="9" spans="1:11" ht="15">
      <c r="A9" s="21" t="s">
        <v>11</v>
      </c>
      <c r="B9" s="22">
        <v>16</v>
      </c>
      <c r="C9" s="23">
        <v>4</v>
      </c>
      <c r="D9" s="24">
        <f t="shared" si="2"/>
        <v>20</v>
      </c>
      <c r="E9" s="22">
        <v>6</v>
      </c>
      <c r="F9" s="23">
        <v>0</v>
      </c>
      <c r="G9" s="24">
        <f t="shared" si="0"/>
        <v>6</v>
      </c>
      <c r="H9" s="22">
        <v>0</v>
      </c>
      <c r="I9" s="23">
        <v>0</v>
      </c>
      <c r="J9" s="25">
        <f>H9+I9</f>
        <v>0</v>
      </c>
      <c r="K9" s="26">
        <f t="shared" si="1"/>
        <v>26</v>
      </c>
    </row>
    <row r="10" spans="1:11" ht="15">
      <c r="A10" s="21" t="s">
        <v>12</v>
      </c>
      <c r="B10" s="22">
        <v>28</v>
      </c>
      <c r="C10" s="23">
        <v>5</v>
      </c>
      <c r="D10" s="24">
        <f t="shared" si="2"/>
        <v>33</v>
      </c>
      <c r="E10" s="22">
        <v>17</v>
      </c>
      <c r="F10" s="23">
        <v>4</v>
      </c>
      <c r="G10" s="24">
        <f t="shared" si="0"/>
        <v>21</v>
      </c>
      <c r="H10" s="22">
        <v>2</v>
      </c>
      <c r="I10" s="23">
        <v>0</v>
      </c>
      <c r="J10" s="25">
        <f>SUM(H10:I10)</f>
        <v>2</v>
      </c>
      <c r="K10" s="26">
        <f t="shared" si="1"/>
        <v>56</v>
      </c>
    </row>
    <row r="11" spans="1:11" ht="15">
      <c r="A11" s="21" t="s">
        <v>13</v>
      </c>
      <c r="B11" s="22">
        <v>21</v>
      </c>
      <c r="C11" s="23">
        <v>4</v>
      </c>
      <c r="D11" s="24">
        <f t="shared" si="2"/>
        <v>25</v>
      </c>
      <c r="E11" s="22">
        <v>2</v>
      </c>
      <c r="F11" s="23">
        <v>0</v>
      </c>
      <c r="G11" s="24">
        <f t="shared" si="0"/>
        <v>2</v>
      </c>
      <c r="H11" s="22">
        <v>2</v>
      </c>
      <c r="I11" s="23">
        <v>0</v>
      </c>
      <c r="J11" s="25">
        <f>SUM(H11:I11)</f>
        <v>2</v>
      </c>
      <c r="K11" s="26">
        <f t="shared" si="1"/>
        <v>29</v>
      </c>
    </row>
    <row r="12" spans="1:11" ht="15">
      <c r="A12" s="21" t="s">
        <v>14</v>
      </c>
      <c r="B12" s="22">
        <v>17</v>
      </c>
      <c r="C12" s="23">
        <v>4</v>
      </c>
      <c r="D12" s="24">
        <f t="shared" si="2"/>
        <v>21</v>
      </c>
      <c r="E12" s="22">
        <v>5</v>
      </c>
      <c r="F12" s="23">
        <v>1</v>
      </c>
      <c r="G12" s="24">
        <f t="shared" si="0"/>
        <v>6</v>
      </c>
      <c r="H12" s="22">
        <v>1</v>
      </c>
      <c r="I12" s="23">
        <v>0</v>
      </c>
      <c r="J12" s="25">
        <f>SUM(H12:I12)</f>
        <v>1</v>
      </c>
      <c r="K12" s="26">
        <f t="shared" si="1"/>
        <v>28</v>
      </c>
    </row>
    <row r="13" spans="1:11" ht="15">
      <c r="A13" s="21" t="s">
        <v>15</v>
      </c>
      <c r="B13" s="22">
        <v>12</v>
      </c>
      <c r="C13" s="23">
        <v>3</v>
      </c>
      <c r="D13" s="24">
        <f t="shared" si="2"/>
        <v>15</v>
      </c>
      <c r="E13" s="22">
        <v>1</v>
      </c>
      <c r="F13" s="23">
        <v>0</v>
      </c>
      <c r="G13" s="24">
        <f t="shared" si="0"/>
        <v>1</v>
      </c>
      <c r="H13" s="22">
        <v>0</v>
      </c>
      <c r="I13" s="23">
        <v>0</v>
      </c>
      <c r="J13" s="25">
        <f>H13</f>
        <v>0</v>
      </c>
      <c r="K13" s="26">
        <f t="shared" si="1"/>
        <v>16</v>
      </c>
    </row>
    <row r="14" spans="1:11" ht="15.75" thickBot="1">
      <c r="A14" s="27" t="s">
        <v>16</v>
      </c>
      <c r="B14" s="28">
        <v>22</v>
      </c>
      <c r="C14" s="29">
        <v>8</v>
      </c>
      <c r="D14" s="30">
        <f t="shared" si="2"/>
        <v>30</v>
      </c>
      <c r="E14" s="28">
        <v>7</v>
      </c>
      <c r="F14" s="29">
        <v>1</v>
      </c>
      <c r="G14" s="30">
        <f t="shared" si="0"/>
        <v>8</v>
      </c>
      <c r="H14" s="28">
        <v>1</v>
      </c>
      <c r="I14" s="29">
        <v>0</v>
      </c>
      <c r="J14" s="31">
        <f>SUM(H14:I14)</f>
        <v>1</v>
      </c>
      <c r="K14" s="32">
        <f t="shared" si="1"/>
        <v>39</v>
      </c>
    </row>
    <row r="15" spans="1:11" ht="15.75" thickBot="1">
      <c r="A15" s="33" t="s">
        <v>17</v>
      </c>
      <c r="B15" s="34">
        <f>SUM(B7:B14)</f>
        <v>194</v>
      </c>
      <c r="C15" s="35">
        <f>SUM(C7:C14)</f>
        <v>47</v>
      </c>
      <c r="D15" s="36">
        <f t="shared" si="2"/>
        <v>241</v>
      </c>
      <c r="E15" s="34">
        <f>SUM(E7:E14)</f>
        <v>57</v>
      </c>
      <c r="F15" s="35">
        <f>SUM(F7:F14)</f>
        <v>11</v>
      </c>
      <c r="G15" s="36">
        <f t="shared" si="0"/>
        <v>68</v>
      </c>
      <c r="H15" s="34">
        <f>SUM(H7:H14)</f>
        <v>9</v>
      </c>
      <c r="I15" s="35">
        <f>SUM(I7:I14)</f>
        <v>2</v>
      </c>
      <c r="J15" s="37">
        <f>SUM(H15:I15)</f>
        <v>11</v>
      </c>
      <c r="K15" s="14">
        <f>SUM(K7:K14)</f>
        <v>320</v>
      </c>
    </row>
    <row r="16" spans="1:11" ht="15">
      <c r="A16" s="38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.75">
      <c r="A18" s="2" t="s">
        <v>0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.75">
      <c r="A19" s="2" t="s">
        <v>19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thickBot="1">
      <c r="A21" s="4" t="s">
        <v>2</v>
      </c>
      <c r="B21" s="5" t="s">
        <v>3</v>
      </c>
      <c r="C21" s="6"/>
      <c r="D21" s="7"/>
      <c r="E21" s="5" t="s">
        <v>4</v>
      </c>
      <c r="F21" s="6"/>
      <c r="G21" s="7"/>
      <c r="H21" s="5" t="s">
        <v>5</v>
      </c>
      <c r="I21" s="6"/>
      <c r="J21" s="7"/>
      <c r="K21" s="8"/>
    </row>
    <row r="22" spans="1:11" ht="15.75" thickBot="1">
      <c r="A22" s="9"/>
      <c r="B22" s="10" t="s">
        <v>6</v>
      </c>
      <c r="C22" s="11" t="s">
        <v>7</v>
      </c>
      <c r="D22" s="12" t="s">
        <v>8</v>
      </c>
      <c r="E22" s="10" t="s">
        <v>6</v>
      </c>
      <c r="F22" s="11" t="s">
        <v>7</v>
      </c>
      <c r="G22" s="12" t="s">
        <v>8</v>
      </c>
      <c r="H22" s="10" t="s">
        <v>6</v>
      </c>
      <c r="I22" s="11" t="s">
        <v>7</v>
      </c>
      <c r="J22" s="13" t="s">
        <v>8</v>
      </c>
      <c r="K22" s="14" t="s">
        <v>8</v>
      </c>
    </row>
    <row r="23" spans="1:11" ht="15">
      <c r="A23" s="15" t="s">
        <v>9</v>
      </c>
      <c r="B23" s="16">
        <v>32</v>
      </c>
      <c r="C23" s="17">
        <v>11</v>
      </c>
      <c r="D23" s="18">
        <f aca="true" t="shared" si="3" ref="D23:D31">SUM(B23:C23)</f>
        <v>43</v>
      </c>
      <c r="E23" s="16">
        <v>8</v>
      </c>
      <c r="F23" s="17">
        <v>3</v>
      </c>
      <c r="G23" s="18">
        <f aca="true" t="shared" si="4" ref="G23:G31">SUM(E23:F23)</f>
        <v>11</v>
      </c>
      <c r="H23" s="16">
        <v>1</v>
      </c>
      <c r="I23" s="17">
        <v>1</v>
      </c>
      <c r="J23" s="19">
        <f>SUM(H23:I23)</f>
        <v>2</v>
      </c>
      <c r="K23" s="20">
        <f aca="true" t="shared" si="5" ref="K23:K30">+D23+G23+J23</f>
        <v>56</v>
      </c>
    </row>
    <row r="24" spans="1:11" ht="15">
      <c r="A24" s="21" t="s">
        <v>10</v>
      </c>
      <c r="B24" s="22">
        <v>32</v>
      </c>
      <c r="C24" s="23">
        <v>8</v>
      </c>
      <c r="D24" s="24">
        <f t="shared" si="3"/>
        <v>40</v>
      </c>
      <c r="E24" s="22">
        <v>8</v>
      </c>
      <c r="F24" s="23">
        <v>2</v>
      </c>
      <c r="G24" s="24">
        <f t="shared" si="4"/>
        <v>10</v>
      </c>
      <c r="H24" s="22">
        <v>2</v>
      </c>
      <c r="I24" s="23">
        <v>1</v>
      </c>
      <c r="J24" s="19">
        <f aca="true" t="shared" si="6" ref="J24:J30">SUM(H24:I24)</f>
        <v>3</v>
      </c>
      <c r="K24" s="26">
        <f t="shared" si="5"/>
        <v>53</v>
      </c>
    </row>
    <row r="25" spans="1:11" ht="15">
      <c r="A25" s="21" t="s">
        <v>11</v>
      </c>
      <c r="B25" s="22">
        <v>12</v>
      </c>
      <c r="C25" s="23">
        <v>4</v>
      </c>
      <c r="D25" s="24">
        <f t="shared" si="3"/>
        <v>16</v>
      </c>
      <c r="E25" s="22">
        <v>6</v>
      </c>
      <c r="F25" s="23">
        <v>0</v>
      </c>
      <c r="G25" s="24">
        <f t="shared" si="4"/>
        <v>6</v>
      </c>
      <c r="H25" s="22">
        <v>0</v>
      </c>
      <c r="I25" s="23">
        <v>0</v>
      </c>
      <c r="J25" s="19">
        <f t="shared" si="6"/>
        <v>0</v>
      </c>
      <c r="K25" s="26">
        <f t="shared" si="5"/>
        <v>22</v>
      </c>
    </row>
    <row r="26" spans="1:11" ht="15">
      <c r="A26" s="21" t="s">
        <v>12</v>
      </c>
      <c r="B26" s="22">
        <v>24</v>
      </c>
      <c r="C26" s="23">
        <v>5</v>
      </c>
      <c r="D26" s="24">
        <f t="shared" si="3"/>
        <v>29</v>
      </c>
      <c r="E26" s="22">
        <v>14</v>
      </c>
      <c r="F26" s="23">
        <v>4</v>
      </c>
      <c r="G26" s="24">
        <f t="shared" si="4"/>
        <v>18</v>
      </c>
      <c r="H26" s="22">
        <v>2</v>
      </c>
      <c r="I26" s="23">
        <v>0</v>
      </c>
      <c r="J26" s="19">
        <f t="shared" si="6"/>
        <v>2</v>
      </c>
      <c r="K26" s="26">
        <f t="shared" si="5"/>
        <v>49</v>
      </c>
    </row>
    <row r="27" spans="1:11" ht="15">
      <c r="A27" s="21" t="s">
        <v>14</v>
      </c>
      <c r="B27" s="22">
        <v>18</v>
      </c>
      <c r="C27" s="23">
        <v>4</v>
      </c>
      <c r="D27" s="24">
        <f t="shared" si="3"/>
        <v>22</v>
      </c>
      <c r="E27" s="22">
        <v>2</v>
      </c>
      <c r="F27" s="23">
        <v>0</v>
      </c>
      <c r="G27" s="24">
        <f t="shared" si="4"/>
        <v>2</v>
      </c>
      <c r="H27" s="22">
        <v>3</v>
      </c>
      <c r="I27" s="23">
        <v>0</v>
      </c>
      <c r="J27" s="19">
        <f t="shared" si="6"/>
        <v>3</v>
      </c>
      <c r="K27" s="26">
        <f t="shared" si="5"/>
        <v>27</v>
      </c>
    </row>
    <row r="28" spans="1:11" ht="15">
      <c r="A28" s="21" t="s">
        <v>13</v>
      </c>
      <c r="B28" s="22">
        <v>13</v>
      </c>
      <c r="C28" s="23">
        <v>5</v>
      </c>
      <c r="D28" s="24">
        <f t="shared" si="3"/>
        <v>18</v>
      </c>
      <c r="E28" s="22">
        <v>4</v>
      </c>
      <c r="F28" s="23">
        <v>1</v>
      </c>
      <c r="G28" s="24">
        <f t="shared" si="4"/>
        <v>5</v>
      </c>
      <c r="H28" s="22">
        <v>1</v>
      </c>
      <c r="I28" s="23">
        <v>0</v>
      </c>
      <c r="J28" s="19">
        <f t="shared" si="6"/>
        <v>1</v>
      </c>
      <c r="K28" s="26">
        <f t="shared" si="5"/>
        <v>24</v>
      </c>
    </row>
    <row r="29" spans="1:11" ht="15">
      <c r="A29" s="21" t="s">
        <v>15</v>
      </c>
      <c r="B29" s="22">
        <v>9</v>
      </c>
      <c r="C29" s="23">
        <v>3</v>
      </c>
      <c r="D29" s="24">
        <f t="shared" si="3"/>
        <v>12</v>
      </c>
      <c r="E29" s="22">
        <v>1</v>
      </c>
      <c r="F29" s="23">
        <v>0</v>
      </c>
      <c r="G29" s="24">
        <f t="shared" si="4"/>
        <v>1</v>
      </c>
      <c r="H29" s="22">
        <v>0</v>
      </c>
      <c r="I29" s="23">
        <v>0</v>
      </c>
      <c r="J29" s="19">
        <f t="shared" si="6"/>
        <v>0</v>
      </c>
      <c r="K29" s="26">
        <f t="shared" si="5"/>
        <v>13</v>
      </c>
    </row>
    <row r="30" spans="1:11" ht="15.75" thickBot="1">
      <c r="A30" s="27" t="s">
        <v>16</v>
      </c>
      <c r="B30" s="28">
        <v>15</v>
      </c>
      <c r="C30" s="29">
        <v>8</v>
      </c>
      <c r="D30" s="30">
        <f t="shared" si="3"/>
        <v>23</v>
      </c>
      <c r="E30" s="28">
        <v>6</v>
      </c>
      <c r="F30" s="29">
        <v>1</v>
      </c>
      <c r="G30" s="30">
        <f t="shared" si="4"/>
        <v>7</v>
      </c>
      <c r="H30" s="28">
        <v>1</v>
      </c>
      <c r="I30" s="29">
        <v>0</v>
      </c>
      <c r="J30" s="19">
        <f t="shared" si="6"/>
        <v>1</v>
      </c>
      <c r="K30" s="32">
        <f t="shared" si="5"/>
        <v>31</v>
      </c>
    </row>
    <row r="31" spans="1:11" ht="15.75" thickBot="1">
      <c r="A31" s="33" t="s">
        <v>17</v>
      </c>
      <c r="B31" s="34">
        <f>SUM(B23:B30)</f>
        <v>155</v>
      </c>
      <c r="C31" s="35">
        <f>SUM(C23:C30)</f>
        <v>48</v>
      </c>
      <c r="D31" s="36">
        <f t="shared" si="3"/>
        <v>203</v>
      </c>
      <c r="E31" s="34">
        <f>SUM(E23:E30)</f>
        <v>49</v>
      </c>
      <c r="F31" s="35">
        <f>SUM(F23:F30)</f>
        <v>11</v>
      </c>
      <c r="G31" s="36">
        <f t="shared" si="4"/>
        <v>60</v>
      </c>
      <c r="H31" s="34">
        <f>SUM(H23:H30)</f>
        <v>10</v>
      </c>
      <c r="I31" s="37">
        <f>SUM(I26:I30)</f>
        <v>0</v>
      </c>
      <c r="J31" s="39">
        <f>SUM(H31:I31)</f>
        <v>10</v>
      </c>
      <c r="K31" s="14">
        <f>SUM(K23:K30)</f>
        <v>275</v>
      </c>
    </row>
    <row r="32" spans="1:11" ht="15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</sheetData>
  <sheetProtection/>
  <mergeCells count="12">
    <mergeCell ref="A18:K18"/>
    <mergeCell ref="A19:K19"/>
    <mergeCell ref="A21:A22"/>
    <mergeCell ref="B21:D21"/>
    <mergeCell ref="E21:G21"/>
    <mergeCell ref="H21:J21"/>
    <mergeCell ref="A2:K2"/>
    <mergeCell ref="A3:K3"/>
    <mergeCell ref="A5:A6"/>
    <mergeCell ref="B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2"/>
  <sheetViews>
    <sheetView zoomScalePageLayoutView="0" workbookViewId="0" topLeftCell="A1">
      <selection activeCell="G33" sqref="G33"/>
    </sheetView>
  </sheetViews>
  <sheetFormatPr defaultColWidth="11.421875" defaultRowHeight="15"/>
  <cols>
    <col min="1" max="1" width="23.7109375" style="0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4" t="s">
        <v>2</v>
      </c>
      <c r="B5" s="5" t="s">
        <v>3</v>
      </c>
      <c r="C5" s="6"/>
      <c r="D5" s="7"/>
      <c r="E5" s="5" t="s">
        <v>4</v>
      </c>
      <c r="F5" s="6"/>
      <c r="G5" s="7"/>
      <c r="H5" s="5" t="s">
        <v>5</v>
      </c>
      <c r="I5" s="6"/>
      <c r="J5" s="7"/>
      <c r="K5" s="8"/>
    </row>
    <row r="6" spans="1:11" ht="15.75" thickBot="1">
      <c r="A6" s="9"/>
      <c r="B6" s="10" t="s">
        <v>6</v>
      </c>
      <c r="C6" s="11" t="s">
        <v>7</v>
      </c>
      <c r="D6" s="12" t="s">
        <v>8</v>
      </c>
      <c r="E6" s="10" t="s">
        <v>6</v>
      </c>
      <c r="F6" s="11" t="s">
        <v>7</v>
      </c>
      <c r="G6" s="12" t="s">
        <v>8</v>
      </c>
      <c r="H6" s="10" t="s">
        <v>6</v>
      </c>
      <c r="I6" s="11" t="s">
        <v>7</v>
      </c>
      <c r="J6" s="13" t="s">
        <v>8</v>
      </c>
      <c r="K6" s="14" t="s">
        <v>8</v>
      </c>
    </row>
    <row r="7" spans="1:11" ht="15">
      <c r="A7" s="15" t="s">
        <v>9</v>
      </c>
      <c r="B7" s="16">
        <v>33</v>
      </c>
      <c r="C7" s="17">
        <v>11</v>
      </c>
      <c r="D7" s="18">
        <f>SUM(B7:C7)</f>
        <v>44</v>
      </c>
      <c r="E7" s="16">
        <v>8</v>
      </c>
      <c r="F7" s="17">
        <v>2</v>
      </c>
      <c r="G7" s="18">
        <f aca="true" t="shared" si="0" ref="G7:G15">SUM(E7:F7)</f>
        <v>10</v>
      </c>
      <c r="H7" s="16">
        <v>1</v>
      </c>
      <c r="I7" s="17">
        <v>1</v>
      </c>
      <c r="J7" s="19">
        <f>SUM(H7:I7)</f>
        <v>2</v>
      </c>
      <c r="K7" s="20">
        <f aca="true" t="shared" si="1" ref="K7:K14">+D7+G7+J7</f>
        <v>56</v>
      </c>
    </row>
    <row r="8" spans="1:11" ht="15">
      <c r="A8" s="21" t="s">
        <v>10</v>
      </c>
      <c r="B8" s="22">
        <v>32</v>
      </c>
      <c r="C8" s="23">
        <v>8</v>
      </c>
      <c r="D8" s="24">
        <f aca="true" t="shared" si="2" ref="D8:D15">SUM(B8:C8)</f>
        <v>40</v>
      </c>
      <c r="E8" s="22">
        <v>8</v>
      </c>
      <c r="F8" s="23">
        <v>2</v>
      </c>
      <c r="G8" s="24">
        <f t="shared" si="0"/>
        <v>10</v>
      </c>
      <c r="H8" s="22">
        <v>2</v>
      </c>
      <c r="I8" s="23">
        <v>1</v>
      </c>
      <c r="J8" s="25">
        <f>H8+I8</f>
        <v>3</v>
      </c>
      <c r="K8" s="26">
        <f t="shared" si="1"/>
        <v>53</v>
      </c>
    </row>
    <row r="9" spans="1:11" ht="15">
      <c r="A9" s="21" t="s">
        <v>11</v>
      </c>
      <c r="B9" s="22">
        <v>12</v>
      </c>
      <c r="C9" s="23">
        <v>5</v>
      </c>
      <c r="D9" s="24">
        <f t="shared" si="2"/>
        <v>17</v>
      </c>
      <c r="E9" s="22">
        <v>4</v>
      </c>
      <c r="F9" s="23">
        <v>0</v>
      </c>
      <c r="G9" s="24">
        <f t="shared" si="0"/>
        <v>4</v>
      </c>
      <c r="H9" s="22">
        <v>0</v>
      </c>
      <c r="I9" s="23">
        <v>0</v>
      </c>
      <c r="J9" s="25">
        <f>H9+I9</f>
        <v>0</v>
      </c>
      <c r="K9" s="26">
        <f t="shared" si="1"/>
        <v>21</v>
      </c>
    </row>
    <row r="10" spans="1:11" ht="15">
      <c r="A10" s="21" t="s">
        <v>12</v>
      </c>
      <c r="B10" s="22">
        <v>23</v>
      </c>
      <c r="C10" s="23">
        <v>5</v>
      </c>
      <c r="D10" s="24">
        <f t="shared" si="2"/>
        <v>28</v>
      </c>
      <c r="E10" s="22">
        <v>15</v>
      </c>
      <c r="F10" s="23">
        <v>4</v>
      </c>
      <c r="G10" s="24">
        <f t="shared" si="0"/>
        <v>19</v>
      </c>
      <c r="H10" s="22">
        <v>2</v>
      </c>
      <c r="I10" s="23">
        <v>0</v>
      </c>
      <c r="J10" s="25">
        <f>SUM(H10:I10)</f>
        <v>2</v>
      </c>
      <c r="K10" s="26">
        <f t="shared" si="1"/>
        <v>49</v>
      </c>
    </row>
    <row r="11" spans="1:11" ht="15">
      <c r="A11" s="21" t="s">
        <v>13</v>
      </c>
      <c r="B11" s="22">
        <v>18</v>
      </c>
      <c r="C11" s="23">
        <v>4</v>
      </c>
      <c r="D11" s="24">
        <f t="shared" si="2"/>
        <v>22</v>
      </c>
      <c r="E11" s="22">
        <v>4</v>
      </c>
      <c r="F11" s="23">
        <v>0</v>
      </c>
      <c r="G11" s="24">
        <f t="shared" si="0"/>
        <v>4</v>
      </c>
      <c r="H11" s="22">
        <v>2</v>
      </c>
      <c r="I11" s="23">
        <v>0</v>
      </c>
      <c r="J11" s="25">
        <f>SUM(H11:I11)</f>
        <v>2</v>
      </c>
      <c r="K11" s="26">
        <f t="shared" si="1"/>
        <v>28</v>
      </c>
    </row>
    <row r="12" spans="1:11" ht="15">
      <c r="A12" s="21" t="s">
        <v>14</v>
      </c>
      <c r="B12" s="22">
        <v>13</v>
      </c>
      <c r="C12" s="23">
        <v>5</v>
      </c>
      <c r="D12" s="24">
        <f t="shared" si="2"/>
        <v>18</v>
      </c>
      <c r="E12" s="22">
        <v>5</v>
      </c>
      <c r="F12" s="23">
        <v>1</v>
      </c>
      <c r="G12" s="24">
        <f t="shared" si="0"/>
        <v>6</v>
      </c>
      <c r="H12" s="22">
        <v>0</v>
      </c>
      <c r="I12" s="23">
        <v>0</v>
      </c>
      <c r="J12" s="25">
        <f>SUM(H12:I12)</f>
        <v>0</v>
      </c>
      <c r="K12" s="26">
        <f t="shared" si="1"/>
        <v>24</v>
      </c>
    </row>
    <row r="13" spans="1:11" ht="15">
      <c r="A13" s="21" t="s">
        <v>15</v>
      </c>
      <c r="B13" s="22">
        <v>9</v>
      </c>
      <c r="C13" s="23">
        <v>3</v>
      </c>
      <c r="D13" s="24">
        <f t="shared" si="2"/>
        <v>12</v>
      </c>
      <c r="E13" s="22">
        <v>1</v>
      </c>
      <c r="F13" s="23">
        <v>0</v>
      </c>
      <c r="G13" s="24">
        <f t="shared" si="0"/>
        <v>1</v>
      </c>
      <c r="H13" s="22">
        <v>0</v>
      </c>
      <c r="I13" s="23">
        <v>0</v>
      </c>
      <c r="J13" s="25">
        <f>H13</f>
        <v>0</v>
      </c>
      <c r="K13" s="26">
        <f t="shared" si="1"/>
        <v>13</v>
      </c>
    </row>
    <row r="14" spans="1:11" ht="15.75" thickBot="1">
      <c r="A14" s="27" t="s">
        <v>16</v>
      </c>
      <c r="B14" s="28">
        <v>15</v>
      </c>
      <c r="C14" s="29">
        <v>8</v>
      </c>
      <c r="D14" s="30">
        <f t="shared" si="2"/>
        <v>23</v>
      </c>
      <c r="E14" s="28">
        <v>6</v>
      </c>
      <c r="F14" s="29">
        <v>1</v>
      </c>
      <c r="G14" s="30">
        <f t="shared" si="0"/>
        <v>7</v>
      </c>
      <c r="H14" s="28">
        <v>1</v>
      </c>
      <c r="I14" s="29">
        <v>0</v>
      </c>
      <c r="J14" s="31">
        <f>SUM(H14:I14)</f>
        <v>1</v>
      </c>
      <c r="K14" s="32">
        <f t="shared" si="1"/>
        <v>31</v>
      </c>
    </row>
    <row r="15" spans="1:11" ht="15.75" thickBot="1">
      <c r="A15" s="33" t="s">
        <v>17</v>
      </c>
      <c r="B15" s="34">
        <f>SUM(B7:B14)</f>
        <v>155</v>
      </c>
      <c r="C15" s="35">
        <f>SUM(C7:C14)</f>
        <v>49</v>
      </c>
      <c r="D15" s="36">
        <f t="shared" si="2"/>
        <v>204</v>
      </c>
      <c r="E15" s="34">
        <f>SUM(E7:E14)</f>
        <v>51</v>
      </c>
      <c r="F15" s="35">
        <f>SUM(F7:F14)</f>
        <v>10</v>
      </c>
      <c r="G15" s="36">
        <f t="shared" si="0"/>
        <v>61</v>
      </c>
      <c r="H15" s="34">
        <f>SUM(H7:H14)</f>
        <v>8</v>
      </c>
      <c r="I15" s="35">
        <f>SUM(I7:I14)</f>
        <v>2</v>
      </c>
      <c r="J15" s="37">
        <f>SUM(H15:I15)</f>
        <v>10</v>
      </c>
      <c r="K15" s="14">
        <f>SUM(K7:K14)</f>
        <v>275</v>
      </c>
    </row>
    <row r="16" spans="1:11" ht="15">
      <c r="A16" s="38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</row>
    <row r="18" spans="1:11" ht="15.75">
      <c r="A18" s="1" t="s">
        <v>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.75">
      <c r="A19" s="2" t="s">
        <v>21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 thickBot="1">
      <c r="A21" s="4" t="s">
        <v>2</v>
      </c>
      <c r="B21" s="5" t="s">
        <v>3</v>
      </c>
      <c r="C21" s="6"/>
      <c r="D21" s="7"/>
      <c r="E21" s="5" t="s">
        <v>4</v>
      </c>
      <c r="F21" s="6"/>
      <c r="G21" s="7"/>
      <c r="H21" s="5" t="s">
        <v>5</v>
      </c>
      <c r="I21" s="6"/>
      <c r="J21" s="7"/>
      <c r="K21" s="8"/>
    </row>
    <row r="22" spans="1:11" ht="15.75" thickBot="1">
      <c r="A22" s="9"/>
      <c r="B22" s="10" t="s">
        <v>6</v>
      </c>
      <c r="C22" s="11" t="s">
        <v>7</v>
      </c>
      <c r="D22" s="12" t="s">
        <v>8</v>
      </c>
      <c r="E22" s="10" t="s">
        <v>6</v>
      </c>
      <c r="F22" s="11" t="s">
        <v>7</v>
      </c>
      <c r="G22" s="12" t="s">
        <v>8</v>
      </c>
      <c r="H22" s="10" t="s">
        <v>6</v>
      </c>
      <c r="I22" s="11" t="s">
        <v>7</v>
      </c>
      <c r="J22" s="13" t="s">
        <v>8</v>
      </c>
      <c r="K22" s="14" t="s">
        <v>8</v>
      </c>
    </row>
    <row r="23" spans="1:11" ht="15">
      <c r="A23" s="15" t="s">
        <v>9</v>
      </c>
      <c r="B23" s="16">
        <v>33</v>
      </c>
      <c r="C23" s="17">
        <v>11</v>
      </c>
      <c r="D23" s="18">
        <f>SUM(B23:C23)</f>
        <v>44</v>
      </c>
      <c r="E23" s="16">
        <v>7</v>
      </c>
      <c r="F23" s="17">
        <v>3</v>
      </c>
      <c r="G23" s="18">
        <f aca="true" t="shared" si="3" ref="G23:G31">SUM(E23:F23)</f>
        <v>10</v>
      </c>
      <c r="H23" s="16">
        <v>1</v>
      </c>
      <c r="I23" s="17">
        <v>1</v>
      </c>
      <c r="J23" s="19">
        <f>SUM(H23:I23)</f>
        <v>2</v>
      </c>
      <c r="K23" s="20">
        <f aca="true" t="shared" si="4" ref="K23:K30">+D23+G23+J23</f>
        <v>56</v>
      </c>
    </row>
    <row r="24" spans="1:11" ht="15">
      <c r="A24" s="21" t="s">
        <v>10</v>
      </c>
      <c r="B24" s="22">
        <v>33</v>
      </c>
      <c r="C24" s="23">
        <v>8</v>
      </c>
      <c r="D24" s="24">
        <f aca="true" t="shared" si="5" ref="D24:D31">SUM(B24:C24)</f>
        <v>41</v>
      </c>
      <c r="E24" s="22">
        <v>8</v>
      </c>
      <c r="F24" s="23">
        <v>2</v>
      </c>
      <c r="G24" s="24">
        <f t="shared" si="3"/>
        <v>10</v>
      </c>
      <c r="H24" s="22">
        <v>2</v>
      </c>
      <c r="I24" s="23">
        <v>1</v>
      </c>
      <c r="J24" s="25">
        <f>H24+I24</f>
        <v>3</v>
      </c>
      <c r="K24" s="26">
        <f t="shared" si="4"/>
        <v>54</v>
      </c>
    </row>
    <row r="25" spans="1:11" ht="15">
      <c r="A25" s="21" t="s">
        <v>11</v>
      </c>
      <c r="B25" s="22">
        <v>12</v>
      </c>
      <c r="C25" s="23">
        <v>5</v>
      </c>
      <c r="D25" s="24">
        <f t="shared" si="5"/>
        <v>17</v>
      </c>
      <c r="E25" s="22">
        <v>4</v>
      </c>
      <c r="F25" s="23">
        <v>0</v>
      </c>
      <c r="G25" s="24">
        <f t="shared" si="3"/>
        <v>4</v>
      </c>
      <c r="H25" s="22">
        <v>0</v>
      </c>
      <c r="I25" s="23">
        <v>0</v>
      </c>
      <c r="J25" s="25">
        <f>H25+I25</f>
        <v>0</v>
      </c>
      <c r="K25" s="26">
        <f t="shared" si="4"/>
        <v>21</v>
      </c>
    </row>
    <row r="26" spans="1:11" ht="15">
      <c r="A26" s="21" t="s">
        <v>12</v>
      </c>
      <c r="B26" s="22">
        <v>23</v>
      </c>
      <c r="C26" s="23">
        <v>5</v>
      </c>
      <c r="D26" s="24">
        <f t="shared" si="5"/>
        <v>28</v>
      </c>
      <c r="E26" s="22">
        <v>16</v>
      </c>
      <c r="F26" s="23">
        <v>4</v>
      </c>
      <c r="G26" s="24">
        <f t="shared" si="3"/>
        <v>20</v>
      </c>
      <c r="H26" s="22">
        <v>2</v>
      </c>
      <c r="I26" s="23">
        <v>0</v>
      </c>
      <c r="J26" s="25">
        <f>SUM(H26:I26)</f>
        <v>2</v>
      </c>
      <c r="K26" s="26">
        <f t="shared" si="4"/>
        <v>50</v>
      </c>
    </row>
    <row r="27" spans="1:11" ht="15">
      <c r="A27" s="21" t="s">
        <v>13</v>
      </c>
      <c r="B27" s="22">
        <v>19</v>
      </c>
      <c r="C27" s="23">
        <v>4</v>
      </c>
      <c r="D27" s="24">
        <f t="shared" si="5"/>
        <v>23</v>
      </c>
      <c r="E27" s="22">
        <v>4</v>
      </c>
      <c r="F27" s="23">
        <v>0</v>
      </c>
      <c r="G27" s="24">
        <f t="shared" si="3"/>
        <v>4</v>
      </c>
      <c r="H27" s="22">
        <v>2</v>
      </c>
      <c r="I27" s="23">
        <v>0</v>
      </c>
      <c r="J27" s="25">
        <f>SUM(H27:I27)</f>
        <v>2</v>
      </c>
      <c r="K27" s="26">
        <f t="shared" si="4"/>
        <v>29</v>
      </c>
    </row>
    <row r="28" spans="1:11" ht="15">
      <c r="A28" s="21" t="s">
        <v>14</v>
      </c>
      <c r="B28" s="22">
        <v>12</v>
      </c>
      <c r="C28" s="23">
        <v>6</v>
      </c>
      <c r="D28" s="24">
        <f t="shared" si="5"/>
        <v>18</v>
      </c>
      <c r="E28" s="22">
        <v>5</v>
      </c>
      <c r="F28" s="23">
        <v>1</v>
      </c>
      <c r="G28" s="24">
        <f t="shared" si="3"/>
        <v>6</v>
      </c>
      <c r="H28" s="22">
        <v>0</v>
      </c>
      <c r="I28" s="23">
        <v>0</v>
      </c>
      <c r="J28" s="25">
        <f>SUM(H28:I28)</f>
        <v>0</v>
      </c>
      <c r="K28" s="26">
        <f t="shared" si="4"/>
        <v>24</v>
      </c>
    </row>
    <row r="29" spans="1:11" ht="15">
      <c r="A29" s="21" t="s">
        <v>15</v>
      </c>
      <c r="B29" s="22">
        <v>9</v>
      </c>
      <c r="C29" s="23">
        <v>3</v>
      </c>
      <c r="D29" s="24">
        <f t="shared" si="5"/>
        <v>12</v>
      </c>
      <c r="E29" s="22">
        <v>1</v>
      </c>
      <c r="F29" s="23">
        <v>0</v>
      </c>
      <c r="G29" s="24">
        <f t="shared" si="3"/>
        <v>1</v>
      </c>
      <c r="H29" s="22">
        <v>0</v>
      </c>
      <c r="I29" s="23">
        <v>0</v>
      </c>
      <c r="J29" s="25">
        <f>H29</f>
        <v>0</v>
      </c>
      <c r="K29" s="26">
        <f t="shared" si="4"/>
        <v>13</v>
      </c>
    </row>
    <row r="30" spans="1:11" ht="15.75" thickBot="1">
      <c r="A30" s="27" t="s">
        <v>16</v>
      </c>
      <c r="B30" s="28">
        <v>15</v>
      </c>
      <c r="C30" s="29">
        <v>8</v>
      </c>
      <c r="D30" s="30">
        <f t="shared" si="5"/>
        <v>23</v>
      </c>
      <c r="E30" s="28">
        <v>6</v>
      </c>
      <c r="F30" s="29">
        <v>1</v>
      </c>
      <c r="G30" s="30">
        <f t="shared" si="3"/>
        <v>7</v>
      </c>
      <c r="H30" s="28">
        <v>1</v>
      </c>
      <c r="I30" s="29">
        <v>0</v>
      </c>
      <c r="J30" s="31">
        <f>SUM(H30:I30)</f>
        <v>1</v>
      </c>
      <c r="K30" s="32">
        <f t="shared" si="4"/>
        <v>31</v>
      </c>
    </row>
    <row r="31" spans="1:11" ht="15.75" thickBot="1">
      <c r="A31" s="33" t="s">
        <v>17</v>
      </c>
      <c r="B31" s="34">
        <f>SUM(B23:B30)</f>
        <v>156</v>
      </c>
      <c r="C31" s="35">
        <f>SUM(C23:C30)</f>
        <v>50</v>
      </c>
      <c r="D31" s="36">
        <f t="shared" si="5"/>
        <v>206</v>
      </c>
      <c r="E31" s="34">
        <f>SUM(E23:E30)</f>
        <v>51</v>
      </c>
      <c r="F31" s="35">
        <f>SUM(F23:F30)</f>
        <v>11</v>
      </c>
      <c r="G31" s="36">
        <f t="shared" si="3"/>
        <v>62</v>
      </c>
      <c r="H31" s="34">
        <f>SUM(H23:H30)</f>
        <v>8</v>
      </c>
      <c r="I31" s="35">
        <f>SUM(I23:I30)</f>
        <v>2</v>
      </c>
      <c r="J31" s="37">
        <f>SUM(H31:I31)</f>
        <v>10</v>
      </c>
      <c r="K31" s="14">
        <f>SUM(K23:K30)</f>
        <v>278</v>
      </c>
    </row>
    <row r="32" spans="1:11" ht="15">
      <c r="A32" s="38" t="s">
        <v>18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</sheetData>
  <sheetProtection/>
  <mergeCells count="12">
    <mergeCell ref="A18:K18"/>
    <mergeCell ref="A19:K19"/>
    <mergeCell ref="A21:A22"/>
    <mergeCell ref="B21:D21"/>
    <mergeCell ref="E21:G21"/>
    <mergeCell ref="H21:J21"/>
    <mergeCell ref="A2:K2"/>
    <mergeCell ref="A3:K3"/>
    <mergeCell ref="A5:A6"/>
    <mergeCell ref="B5:D5"/>
    <mergeCell ref="E5:G5"/>
    <mergeCell ref="H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1" max="1" width="23.140625" style="0" customWidth="1"/>
  </cols>
  <sheetData>
    <row r="2" spans="1:11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 thickBot="1">
      <c r="A5" s="4" t="s">
        <v>2</v>
      </c>
      <c r="B5" s="5" t="s">
        <v>3</v>
      </c>
      <c r="C5" s="6"/>
      <c r="D5" s="7"/>
      <c r="E5" s="5" t="s">
        <v>4</v>
      </c>
      <c r="F5" s="6"/>
      <c r="G5" s="7"/>
      <c r="H5" s="5" t="s">
        <v>5</v>
      </c>
      <c r="I5" s="6"/>
      <c r="J5" s="7"/>
      <c r="K5" s="8"/>
    </row>
    <row r="6" spans="1:11" ht="15.75" thickBot="1">
      <c r="A6" s="9"/>
      <c r="B6" s="10" t="s">
        <v>6</v>
      </c>
      <c r="C6" s="11" t="s">
        <v>7</v>
      </c>
      <c r="D6" s="12" t="s">
        <v>8</v>
      </c>
      <c r="E6" s="10" t="s">
        <v>6</v>
      </c>
      <c r="F6" s="11" t="s">
        <v>7</v>
      </c>
      <c r="G6" s="12" t="s">
        <v>8</v>
      </c>
      <c r="H6" s="10" t="s">
        <v>6</v>
      </c>
      <c r="I6" s="11" t="s">
        <v>7</v>
      </c>
      <c r="J6" s="13" t="s">
        <v>8</v>
      </c>
      <c r="K6" s="14" t="s">
        <v>8</v>
      </c>
    </row>
    <row r="7" spans="1:11" ht="15">
      <c r="A7" s="41" t="s">
        <v>9</v>
      </c>
      <c r="B7" s="16">
        <v>31</v>
      </c>
      <c r="C7" s="17">
        <v>12</v>
      </c>
      <c r="D7" s="18">
        <f>+B7+C7</f>
        <v>43</v>
      </c>
      <c r="E7" s="16">
        <v>7</v>
      </c>
      <c r="F7" s="17">
        <v>3</v>
      </c>
      <c r="G7" s="18">
        <f>+E7+F7</f>
        <v>10</v>
      </c>
      <c r="H7" s="16">
        <v>1</v>
      </c>
      <c r="I7" s="17">
        <v>0</v>
      </c>
      <c r="J7" s="18">
        <f>+H7+I7</f>
        <v>1</v>
      </c>
      <c r="K7" s="20">
        <f>+D7+G7+J7</f>
        <v>54</v>
      </c>
    </row>
    <row r="8" spans="1:11" ht="15">
      <c r="A8" s="42" t="s">
        <v>23</v>
      </c>
      <c r="B8" s="22">
        <v>34</v>
      </c>
      <c r="C8" s="23">
        <v>8</v>
      </c>
      <c r="D8" s="18">
        <f aca="true" t="shared" si="0" ref="D8:D14">+B8+C8</f>
        <v>42</v>
      </c>
      <c r="E8" s="22">
        <v>6</v>
      </c>
      <c r="F8" s="23">
        <v>1</v>
      </c>
      <c r="G8" s="18">
        <f aca="true" t="shared" si="1" ref="G8:G14">+E8+F8</f>
        <v>7</v>
      </c>
      <c r="H8" s="22">
        <v>2</v>
      </c>
      <c r="I8" s="23">
        <v>1</v>
      </c>
      <c r="J8" s="18">
        <f aca="true" t="shared" si="2" ref="J8:J14">+H8+I8</f>
        <v>3</v>
      </c>
      <c r="K8" s="26">
        <f aca="true" t="shared" si="3" ref="K8:K14">+D8+G8+J8</f>
        <v>52</v>
      </c>
    </row>
    <row r="9" spans="1:11" ht="15">
      <c r="A9" s="42" t="s">
        <v>11</v>
      </c>
      <c r="B9" s="22">
        <v>15</v>
      </c>
      <c r="C9" s="23">
        <v>5</v>
      </c>
      <c r="D9" s="18">
        <f t="shared" si="0"/>
        <v>20</v>
      </c>
      <c r="E9" s="22">
        <v>1</v>
      </c>
      <c r="F9" s="23">
        <v>0</v>
      </c>
      <c r="G9" s="18">
        <f t="shared" si="1"/>
        <v>1</v>
      </c>
      <c r="H9" s="22">
        <v>0</v>
      </c>
      <c r="I9" s="23">
        <v>0</v>
      </c>
      <c r="J9" s="18">
        <f t="shared" si="2"/>
        <v>0</v>
      </c>
      <c r="K9" s="26">
        <f t="shared" si="3"/>
        <v>21</v>
      </c>
    </row>
    <row r="10" spans="1:11" ht="15">
      <c r="A10" s="42" t="s">
        <v>24</v>
      </c>
      <c r="B10" s="22">
        <v>26</v>
      </c>
      <c r="C10" s="23">
        <v>6</v>
      </c>
      <c r="D10" s="18">
        <f t="shared" si="0"/>
        <v>32</v>
      </c>
      <c r="E10" s="22">
        <v>11</v>
      </c>
      <c r="F10" s="23">
        <v>3</v>
      </c>
      <c r="G10" s="18">
        <f t="shared" si="1"/>
        <v>14</v>
      </c>
      <c r="H10" s="22">
        <v>2</v>
      </c>
      <c r="I10" s="23">
        <v>0</v>
      </c>
      <c r="J10" s="18">
        <f t="shared" si="2"/>
        <v>2</v>
      </c>
      <c r="K10" s="26">
        <f t="shared" si="3"/>
        <v>48</v>
      </c>
    </row>
    <row r="11" spans="1:11" ht="15">
      <c r="A11" s="42" t="s">
        <v>14</v>
      </c>
      <c r="B11" s="22">
        <v>12</v>
      </c>
      <c r="C11" s="23">
        <v>7</v>
      </c>
      <c r="D11" s="18">
        <f t="shared" si="0"/>
        <v>19</v>
      </c>
      <c r="E11" s="22">
        <v>4</v>
      </c>
      <c r="F11" s="23">
        <v>0</v>
      </c>
      <c r="G11" s="18">
        <f t="shared" si="1"/>
        <v>4</v>
      </c>
      <c r="H11" s="22">
        <v>1</v>
      </c>
      <c r="I11" s="23">
        <v>0</v>
      </c>
      <c r="J11" s="18">
        <f t="shared" si="2"/>
        <v>1</v>
      </c>
      <c r="K11" s="26">
        <f t="shared" si="3"/>
        <v>24</v>
      </c>
    </row>
    <row r="12" spans="1:11" ht="15">
      <c r="A12" s="42" t="s">
        <v>13</v>
      </c>
      <c r="B12" s="22">
        <v>18</v>
      </c>
      <c r="C12" s="23">
        <v>4</v>
      </c>
      <c r="D12" s="18">
        <f t="shared" si="0"/>
        <v>22</v>
      </c>
      <c r="E12" s="22">
        <v>5</v>
      </c>
      <c r="F12" s="23">
        <v>0</v>
      </c>
      <c r="G12" s="18">
        <f t="shared" si="1"/>
        <v>5</v>
      </c>
      <c r="H12" s="22">
        <v>1</v>
      </c>
      <c r="I12" s="23">
        <v>0</v>
      </c>
      <c r="J12" s="18">
        <f t="shared" si="2"/>
        <v>1</v>
      </c>
      <c r="K12" s="26">
        <f t="shared" si="3"/>
        <v>28</v>
      </c>
    </row>
    <row r="13" spans="1:11" ht="15">
      <c r="A13" s="42" t="s">
        <v>15</v>
      </c>
      <c r="B13" s="22">
        <v>9</v>
      </c>
      <c r="C13" s="23">
        <v>3</v>
      </c>
      <c r="D13" s="18">
        <f t="shared" si="0"/>
        <v>12</v>
      </c>
      <c r="E13" s="22">
        <v>1</v>
      </c>
      <c r="F13" s="23">
        <v>0</v>
      </c>
      <c r="G13" s="18">
        <f t="shared" si="1"/>
        <v>1</v>
      </c>
      <c r="H13" s="22">
        <v>0</v>
      </c>
      <c r="I13" s="23">
        <v>0</v>
      </c>
      <c r="J13" s="18">
        <f t="shared" si="2"/>
        <v>0</v>
      </c>
      <c r="K13" s="26">
        <f t="shared" si="3"/>
        <v>13</v>
      </c>
    </row>
    <row r="14" spans="1:11" ht="15.75" thickBot="1">
      <c r="A14" s="43" t="s">
        <v>16</v>
      </c>
      <c r="B14" s="44">
        <v>15</v>
      </c>
      <c r="C14" s="45">
        <v>8</v>
      </c>
      <c r="D14" s="46">
        <f t="shared" si="0"/>
        <v>23</v>
      </c>
      <c r="E14" s="44">
        <v>6</v>
      </c>
      <c r="F14" s="45">
        <v>1</v>
      </c>
      <c r="G14" s="46">
        <f t="shared" si="1"/>
        <v>7</v>
      </c>
      <c r="H14" s="44">
        <v>0</v>
      </c>
      <c r="I14" s="45">
        <v>0</v>
      </c>
      <c r="J14" s="46">
        <f t="shared" si="2"/>
        <v>0</v>
      </c>
      <c r="K14" s="47">
        <f t="shared" si="3"/>
        <v>30</v>
      </c>
    </row>
    <row r="15" spans="1:11" ht="15.75" thickBot="1">
      <c r="A15" s="33" t="s">
        <v>17</v>
      </c>
      <c r="B15" s="10">
        <f>SUM(B7:B14)</f>
        <v>160</v>
      </c>
      <c r="C15" s="11">
        <f aca="true" t="shared" si="4" ref="C15:K15">SUM(C7:C14)</f>
        <v>53</v>
      </c>
      <c r="D15" s="48">
        <f t="shared" si="4"/>
        <v>213</v>
      </c>
      <c r="E15" s="10">
        <f t="shared" si="4"/>
        <v>41</v>
      </c>
      <c r="F15" s="11">
        <f t="shared" si="4"/>
        <v>8</v>
      </c>
      <c r="G15" s="48">
        <f t="shared" si="4"/>
        <v>49</v>
      </c>
      <c r="H15" s="10">
        <f t="shared" si="4"/>
        <v>7</v>
      </c>
      <c r="I15" s="11">
        <f t="shared" si="4"/>
        <v>1</v>
      </c>
      <c r="J15" s="48">
        <f t="shared" si="4"/>
        <v>8</v>
      </c>
      <c r="K15" s="49">
        <f t="shared" si="4"/>
        <v>270</v>
      </c>
    </row>
    <row r="16" spans="1:11" ht="15">
      <c r="A16" s="38" t="s">
        <v>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5.75">
      <c r="A19" s="2" t="s">
        <v>0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5.75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5.75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.75" thickBot="1">
      <c r="A22" s="4" t="s">
        <v>2</v>
      </c>
      <c r="B22" s="5" t="s">
        <v>3</v>
      </c>
      <c r="C22" s="6"/>
      <c r="D22" s="7"/>
      <c r="E22" s="5" t="s">
        <v>4</v>
      </c>
      <c r="F22" s="6"/>
      <c r="G22" s="7"/>
      <c r="H22" s="5" t="s">
        <v>5</v>
      </c>
      <c r="I22" s="6"/>
      <c r="J22" s="7"/>
      <c r="K22" s="8"/>
    </row>
    <row r="23" spans="1:11" ht="15.75" thickBot="1">
      <c r="A23" s="9"/>
      <c r="B23" s="10" t="s">
        <v>6</v>
      </c>
      <c r="C23" s="11" t="s">
        <v>7</v>
      </c>
      <c r="D23" s="12" t="s">
        <v>8</v>
      </c>
      <c r="E23" s="10" t="s">
        <v>6</v>
      </c>
      <c r="F23" s="11" t="s">
        <v>7</v>
      </c>
      <c r="G23" s="12" t="s">
        <v>8</v>
      </c>
      <c r="H23" s="10" t="s">
        <v>6</v>
      </c>
      <c r="I23" s="11" t="s">
        <v>7</v>
      </c>
      <c r="J23" s="13" t="s">
        <v>8</v>
      </c>
      <c r="K23" s="14" t="s">
        <v>8</v>
      </c>
    </row>
    <row r="24" spans="1:11" ht="15">
      <c r="A24" s="41" t="s">
        <v>9</v>
      </c>
      <c r="B24" s="16">
        <v>30</v>
      </c>
      <c r="C24" s="17">
        <v>13</v>
      </c>
      <c r="D24" s="50">
        <f>+B24+C24</f>
        <v>43</v>
      </c>
      <c r="E24" s="16">
        <v>6</v>
      </c>
      <c r="F24" s="17">
        <v>4</v>
      </c>
      <c r="G24" s="50">
        <f>+E24+F24</f>
        <v>10</v>
      </c>
      <c r="H24" s="16">
        <v>1</v>
      </c>
      <c r="I24" s="17">
        <v>0</v>
      </c>
      <c r="J24" s="50">
        <f>+H24+I24</f>
        <v>1</v>
      </c>
      <c r="K24" s="20">
        <f>+D24+G24+J24</f>
        <v>54</v>
      </c>
    </row>
    <row r="25" spans="1:11" ht="15">
      <c r="A25" s="42" t="s">
        <v>23</v>
      </c>
      <c r="B25" s="22">
        <v>35</v>
      </c>
      <c r="C25" s="23">
        <v>8</v>
      </c>
      <c r="D25" s="50">
        <f aca="true" t="shared" si="5" ref="D25:D31">+B25+C25</f>
        <v>43</v>
      </c>
      <c r="E25" s="22">
        <v>7</v>
      </c>
      <c r="F25" s="23">
        <v>1</v>
      </c>
      <c r="G25" s="50">
        <f aca="true" t="shared" si="6" ref="G25:G31">+E25+F25</f>
        <v>8</v>
      </c>
      <c r="H25" s="22">
        <v>2</v>
      </c>
      <c r="I25" s="23">
        <v>1</v>
      </c>
      <c r="J25" s="50">
        <f aca="true" t="shared" si="7" ref="J25:J31">+H25+I25</f>
        <v>3</v>
      </c>
      <c r="K25" s="51">
        <f aca="true" t="shared" si="8" ref="K25:K31">+D25+G25+J25</f>
        <v>54</v>
      </c>
    </row>
    <row r="26" spans="1:11" ht="15">
      <c r="A26" s="42" t="s">
        <v>11</v>
      </c>
      <c r="B26" s="22">
        <v>15</v>
      </c>
      <c r="C26" s="23">
        <v>5</v>
      </c>
      <c r="D26" s="50">
        <f t="shared" si="5"/>
        <v>20</v>
      </c>
      <c r="E26" s="22">
        <v>1</v>
      </c>
      <c r="F26" s="23">
        <v>0</v>
      </c>
      <c r="G26" s="50">
        <f t="shared" si="6"/>
        <v>1</v>
      </c>
      <c r="H26" s="22">
        <v>0</v>
      </c>
      <c r="I26" s="23">
        <v>0</v>
      </c>
      <c r="J26" s="50">
        <f t="shared" si="7"/>
        <v>0</v>
      </c>
      <c r="K26" s="51">
        <f t="shared" si="8"/>
        <v>21</v>
      </c>
    </row>
    <row r="27" spans="1:11" ht="15">
      <c r="A27" s="42" t="s">
        <v>24</v>
      </c>
      <c r="B27" s="22">
        <v>26</v>
      </c>
      <c r="C27" s="23">
        <v>6</v>
      </c>
      <c r="D27" s="50">
        <f t="shared" si="5"/>
        <v>32</v>
      </c>
      <c r="E27" s="22">
        <v>11</v>
      </c>
      <c r="F27" s="23">
        <v>6</v>
      </c>
      <c r="G27" s="50">
        <f t="shared" si="6"/>
        <v>17</v>
      </c>
      <c r="H27" s="22">
        <v>2</v>
      </c>
      <c r="I27" s="23">
        <v>0</v>
      </c>
      <c r="J27" s="50">
        <f t="shared" si="7"/>
        <v>2</v>
      </c>
      <c r="K27" s="51">
        <f t="shared" si="8"/>
        <v>51</v>
      </c>
    </row>
    <row r="28" spans="1:11" ht="15">
      <c r="A28" s="42" t="s">
        <v>14</v>
      </c>
      <c r="B28" s="22">
        <v>11</v>
      </c>
      <c r="C28" s="23">
        <v>7</v>
      </c>
      <c r="D28" s="50">
        <f t="shared" si="5"/>
        <v>18</v>
      </c>
      <c r="E28" s="22">
        <v>3</v>
      </c>
      <c r="F28" s="23">
        <v>1</v>
      </c>
      <c r="G28" s="50">
        <f t="shared" si="6"/>
        <v>4</v>
      </c>
      <c r="H28" s="22">
        <v>1</v>
      </c>
      <c r="I28" s="23">
        <v>0</v>
      </c>
      <c r="J28" s="50">
        <f t="shared" si="7"/>
        <v>1</v>
      </c>
      <c r="K28" s="51">
        <f t="shared" si="8"/>
        <v>23</v>
      </c>
    </row>
    <row r="29" spans="1:11" ht="15">
      <c r="A29" s="42" t="s">
        <v>13</v>
      </c>
      <c r="B29" s="22">
        <v>19</v>
      </c>
      <c r="C29" s="23">
        <v>4</v>
      </c>
      <c r="D29" s="50">
        <f t="shared" si="5"/>
        <v>23</v>
      </c>
      <c r="E29" s="22">
        <v>5</v>
      </c>
      <c r="F29" s="23">
        <v>0</v>
      </c>
      <c r="G29" s="50">
        <f t="shared" si="6"/>
        <v>5</v>
      </c>
      <c r="H29" s="22">
        <v>1</v>
      </c>
      <c r="I29" s="23">
        <v>0</v>
      </c>
      <c r="J29" s="50">
        <f t="shared" si="7"/>
        <v>1</v>
      </c>
      <c r="K29" s="51">
        <f t="shared" si="8"/>
        <v>29</v>
      </c>
    </row>
    <row r="30" spans="1:11" ht="15">
      <c r="A30" s="42" t="s">
        <v>15</v>
      </c>
      <c r="B30" s="22">
        <v>9</v>
      </c>
      <c r="C30" s="23">
        <v>3</v>
      </c>
      <c r="D30" s="50">
        <f t="shared" si="5"/>
        <v>12</v>
      </c>
      <c r="E30" s="22">
        <v>1</v>
      </c>
      <c r="F30" s="23">
        <v>0</v>
      </c>
      <c r="G30" s="50">
        <f t="shared" si="6"/>
        <v>1</v>
      </c>
      <c r="H30" s="22">
        <v>0</v>
      </c>
      <c r="I30" s="23">
        <v>0</v>
      </c>
      <c r="J30" s="50">
        <f t="shared" si="7"/>
        <v>0</v>
      </c>
      <c r="K30" s="51">
        <f t="shared" si="8"/>
        <v>13</v>
      </c>
    </row>
    <row r="31" spans="1:11" ht="15.75" thickBot="1">
      <c r="A31" s="43" t="s">
        <v>16</v>
      </c>
      <c r="B31" s="44">
        <v>15</v>
      </c>
      <c r="C31" s="45">
        <v>8</v>
      </c>
      <c r="D31" s="52">
        <f t="shared" si="5"/>
        <v>23</v>
      </c>
      <c r="E31" s="44">
        <v>5</v>
      </c>
      <c r="F31" s="45">
        <v>2</v>
      </c>
      <c r="G31" s="52">
        <f t="shared" si="6"/>
        <v>7</v>
      </c>
      <c r="H31" s="44">
        <v>0</v>
      </c>
      <c r="I31" s="45">
        <v>0</v>
      </c>
      <c r="J31" s="52">
        <f t="shared" si="7"/>
        <v>0</v>
      </c>
      <c r="K31" s="53">
        <f t="shared" si="8"/>
        <v>30</v>
      </c>
    </row>
    <row r="32" spans="1:11" ht="15.75" thickBot="1">
      <c r="A32" s="33" t="s">
        <v>17</v>
      </c>
      <c r="B32" s="10">
        <f>SUM(B24:B31)</f>
        <v>160</v>
      </c>
      <c r="C32" s="11">
        <f aca="true" t="shared" si="9" ref="C32:K32">SUM(C24:C31)</f>
        <v>54</v>
      </c>
      <c r="D32" s="48">
        <f t="shared" si="9"/>
        <v>214</v>
      </c>
      <c r="E32" s="10">
        <f t="shared" si="9"/>
        <v>39</v>
      </c>
      <c r="F32" s="11">
        <f t="shared" si="9"/>
        <v>14</v>
      </c>
      <c r="G32" s="48">
        <f t="shared" si="9"/>
        <v>53</v>
      </c>
      <c r="H32" s="10">
        <f t="shared" si="9"/>
        <v>7</v>
      </c>
      <c r="I32" s="11">
        <f t="shared" si="9"/>
        <v>1</v>
      </c>
      <c r="J32" s="48">
        <f t="shared" si="9"/>
        <v>8</v>
      </c>
      <c r="K32" s="49">
        <f t="shared" si="9"/>
        <v>275</v>
      </c>
    </row>
    <row r="33" spans="1:11" ht="15">
      <c r="A33" s="38" t="s">
        <v>18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</sheetData>
  <sheetProtection/>
  <mergeCells count="12">
    <mergeCell ref="A19:K19"/>
    <mergeCell ref="A20:K20"/>
    <mergeCell ref="A22:A23"/>
    <mergeCell ref="B22:D22"/>
    <mergeCell ref="E22:G22"/>
    <mergeCell ref="H22:J22"/>
    <mergeCell ref="A2:K2"/>
    <mergeCell ref="A3:K3"/>
    <mergeCell ref="A5:A6"/>
    <mergeCell ref="B5:D5"/>
    <mergeCell ref="E5:G5"/>
    <mergeCell ref="H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2016-02-09T16:34:45Z</dcterms:created>
  <dcterms:modified xsi:type="dcterms:W3CDTF">2016-02-09T16:36:27Z</dcterms:modified>
  <cp:category/>
  <cp:version/>
  <cp:contentType/>
  <cp:contentStatus/>
</cp:coreProperties>
</file>